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MEP_GIS\"/>
    </mc:Choice>
  </mc:AlternateContent>
  <xr:revisionPtr revIDLastSave="0" documentId="13_ncr:1_{FDEB1612-9B3C-477F-99B1-A116CF94E5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AM_pop_estim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1" l="1"/>
  <c r="H94" i="1" s="1"/>
  <c r="G94" i="1"/>
  <c r="F94" i="1"/>
</calcChain>
</file>

<file path=xl/sharedStrings.xml><?xml version="1.0" encoding="utf-8"?>
<sst xmlns="http://schemas.openxmlformats.org/spreadsheetml/2006/main" count="107" uniqueCount="107">
  <si>
    <t>WIND_SPEED</t>
  </si>
  <si>
    <t>POPULATION</t>
  </si>
  <si>
    <t>TOTAL</t>
  </si>
  <si>
    <t>60 km/h</t>
  </si>
  <si>
    <t>90 km/h</t>
  </si>
  <si>
    <t>120 km/h</t>
  </si>
  <si>
    <t>ADM0_NAME</t>
  </si>
  <si>
    <t>ADM1_NAME</t>
  </si>
  <si>
    <t>ADM2_NAME</t>
  </si>
  <si>
    <t>Malawi</t>
  </si>
  <si>
    <t>Malawi  - TOT</t>
  </si>
  <si>
    <t>Mozambique</t>
  </si>
  <si>
    <t>Mozambique  - TOT</t>
  </si>
  <si>
    <t>All  - TOT</t>
  </si>
  <si>
    <t>Central Region</t>
  </si>
  <si>
    <t>Southern Region</t>
  </si>
  <si>
    <t>Southern Region  - TOT</t>
  </si>
  <si>
    <t>Inhambane</t>
  </si>
  <si>
    <t>Inhambane  - TOT</t>
  </si>
  <si>
    <t>Manica</t>
  </si>
  <si>
    <t>Manica  - TOT</t>
  </si>
  <si>
    <t>Nampula</t>
  </si>
  <si>
    <t>Niassa</t>
  </si>
  <si>
    <t>Sofala</t>
  </si>
  <si>
    <t>Sofala  - TOT</t>
  </si>
  <si>
    <t>Tete</t>
  </si>
  <si>
    <t>Tete  - TOT</t>
  </si>
  <si>
    <t>Zambezia</t>
  </si>
  <si>
    <t>Zambezia  - TOT</t>
  </si>
  <si>
    <t>Ntcheu</t>
  </si>
  <si>
    <t>Balaka</t>
  </si>
  <si>
    <t>Blantyre</t>
  </si>
  <si>
    <t>Blantyre City</t>
  </si>
  <si>
    <t>Chikwawa</t>
  </si>
  <si>
    <t>Chiradzulu</t>
  </si>
  <si>
    <t>Mulanje</t>
  </si>
  <si>
    <t>Mwanza</t>
  </si>
  <si>
    <t>Neno</t>
  </si>
  <si>
    <t>Nsanje</t>
  </si>
  <si>
    <t>Phalombe</t>
  </si>
  <si>
    <t>Thyolo</t>
  </si>
  <si>
    <t>Zomba</t>
  </si>
  <si>
    <t>Zomba City</t>
  </si>
  <si>
    <t>Cidade De Inhambane</t>
  </si>
  <si>
    <t>Funhalouro</t>
  </si>
  <si>
    <t>Govuro</t>
  </si>
  <si>
    <t>Homoine</t>
  </si>
  <si>
    <t>Inhassoro</t>
  </si>
  <si>
    <t>Jangamo</t>
  </si>
  <si>
    <t>Mabote</t>
  </si>
  <si>
    <t>Massinga</t>
  </si>
  <si>
    <t>Maxixe</t>
  </si>
  <si>
    <t>Morrumbene</t>
  </si>
  <si>
    <t>Vilankulo</t>
  </si>
  <si>
    <t>Barue</t>
  </si>
  <si>
    <t>Guro</t>
  </si>
  <si>
    <t>Macossa</t>
  </si>
  <si>
    <t>Tambara</t>
  </si>
  <si>
    <t>Moma</t>
  </si>
  <si>
    <t>Mecanhelas</t>
  </si>
  <si>
    <t>Caia</t>
  </si>
  <si>
    <t>Chemba</t>
  </si>
  <si>
    <t>Cheringoma</t>
  </si>
  <si>
    <t>Cidade Da Beira</t>
  </si>
  <si>
    <t>Dondo</t>
  </si>
  <si>
    <t>Gorongosa</t>
  </si>
  <si>
    <t>Maringue</t>
  </si>
  <si>
    <t>Marromeu</t>
  </si>
  <si>
    <t>Muanza</t>
  </si>
  <si>
    <t>Nhamatanda</t>
  </si>
  <si>
    <t>Cahora Bassa</t>
  </si>
  <si>
    <t>Changara</t>
  </si>
  <si>
    <t>Chiuta</t>
  </si>
  <si>
    <t>Cidade De Tete</t>
  </si>
  <si>
    <t>Doa</t>
  </si>
  <si>
    <t>Marara</t>
  </si>
  <si>
    <t>Moatize</t>
  </si>
  <si>
    <t>Mutarara</t>
  </si>
  <si>
    <t>Tsangano</t>
  </si>
  <si>
    <t>Alto Molocue</t>
  </si>
  <si>
    <t>Chinde</t>
  </si>
  <si>
    <t>Derre</t>
  </si>
  <si>
    <t>Gile</t>
  </si>
  <si>
    <t>Gurue</t>
  </si>
  <si>
    <t>Ile</t>
  </si>
  <si>
    <t>Inhassunge</t>
  </si>
  <si>
    <t>Luabo</t>
  </si>
  <si>
    <t>Lugela</t>
  </si>
  <si>
    <t>Maganja Da Costa</t>
  </si>
  <si>
    <t>Milange</t>
  </si>
  <si>
    <t>Mocuba</t>
  </si>
  <si>
    <t>Mocubela</t>
  </si>
  <si>
    <t>Molumbo</t>
  </si>
  <si>
    <t>Mopeia</t>
  </si>
  <si>
    <t>Morrumbala</t>
  </si>
  <si>
    <t>Mulevala</t>
  </si>
  <si>
    <t>Namacurra</t>
  </si>
  <si>
    <t>Namarroi</t>
  </si>
  <si>
    <t>Nicoadala</t>
  </si>
  <si>
    <t>Pebane</t>
  </si>
  <si>
    <t>Quelimane</t>
  </si>
  <si>
    <t>FREDDY-23 - Population Exposure Estimation based on bulletin n. 54</t>
  </si>
  <si>
    <t>The population exposure, summarized by Admin 0, 1 and 2, has been calculated using a 1km resolution WorldPop raster (WorldPop Database 2018).</t>
  </si>
  <si>
    <t>Admin boundaries are defined by Gaul 2015 dataset. Windspeed buffers are produced by GDACS (JRC).</t>
  </si>
  <si>
    <t>This is a preliminary analysis and has not yet been validated in the field.</t>
  </si>
  <si>
    <t>Analysis performed by ADAM (Automated Disaster Analysis and Mapping) on 09-03-2023 at 02:28 UTC.</t>
  </si>
  <si>
    <t>Contact: hq.gis@wfp.org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</si>
</sst>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0" fillId="0" borderId="0" xfId="0" applyNumberFormat="1" applyFont="1"/>
  </cellXfs>
  <cellStyles count="1">
    <cellStyle name="Normal" xfId="0" builtinId="0"/>
  </cellStyles>
  <dxfs count="3">
    <dxf>
      <font>
        <color rgb="FF000000"/>
      </font>
      <fill>
        <patternFill>
          <bgColor rgb="FFE69099"/>
        </patternFill>
      </fill>
    </dxf>
    <dxf>
      <font>
        <color rgb="FF000000"/>
      </font>
      <fill>
        <patternFill>
          <bgColor rgb="FFE7D499"/>
        </patternFill>
      </fill>
    </dxf>
    <dxf>
      <font>
        <color rgb="FF000000"/>
      </font>
      <fill>
        <patternFill>
          <bgColor rgb="FFE7F6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178971</xdr:colOff>
      <xdr:row>2</xdr:row>
      <xdr:rowOff>159893</xdr:rowOff>
    </xdr:to>
    <xdr:pic>
      <xdr:nvPicPr>
        <xdr:cNvPr id="2" name="Picture 1" descr="wfp_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8571" cy="101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abSelected="1" topLeftCell="A4" workbookViewId="0">
      <selection activeCell="N85" sqref="N85"/>
    </sheetView>
  </sheetViews>
  <sheetFormatPr defaultRowHeight="14.4" x14ac:dyDescent="0.3"/>
  <cols>
    <col min="2" max="4" width="25.6640625" customWidth="1"/>
    <col min="5" max="7" width="9.6640625" style="1" customWidth="1"/>
    <col min="8" max="8" width="11.6640625" style="1" customWidth="1"/>
    <col min="9" max="9" width="9.88671875" bestFit="1" customWidth="1"/>
  </cols>
  <sheetData>
    <row r="1" spans="1:8" ht="52.95" customHeight="1" x14ac:dyDescent="0.3"/>
    <row r="2" spans="1:8" ht="25.8" x14ac:dyDescent="0.5">
      <c r="A2" s="2" t="s">
        <v>101</v>
      </c>
    </row>
    <row r="4" spans="1:8" x14ac:dyDescent="0.3">
      <c r="A4" t="s">
        <v>102</v>
      </c>
    </row>
    <row r="5" spans="1:8" x14ac:dyDescent="0.3">
      <c r="A5" t="s">
        <v>103</v>
      </c>
    </row>
    <row r="6" spans="1:8" x14ac:dyDescent="0.3">
      <c r="A6" t="s">
        <v>104</v>
      </c>
    </row>
    <row r="8" spans="1:8" x14ac:dyDescent="0.3">
      <c r="A8" s="3" t="s">
        <v>105</v>
      </c>
    </row>
    <row r="9" spans="1:8" x14ac:dyDescent="0.3">
      <c r="A9" s="3" t="s">
        <v>106</v>
      </c>
    </row>
    <row r="11" spans="1:8" x14ac:dyDescent="0.3">
      <c r="D11" s="4"/>
      <c r="E11" s="5" t="s">
        <v>1</v>
      </c>
      <c r="F11" s="5"/>
      <c r="G11" s="5"/>
      <c r="H11" s="4" t="s">
        <v>2</v>
      </c>
    </row>
    <row r="12" spans="1:8" x14ac:dyDescent="0.3">
      <c r="D12" s="4" t="s">
        <v>0</v>
      </c>
      <c r="E12" s="4" t="s">
        <v>3</v>
      </c>
      <c r="F12" s="4" t="s">
        <v>4</v>
      </c>
      <c r="G12" s="4" t="s">
        <v>5</v>
      </c>
      <c r="H12" s="4"/>
    </row>
    <row r="13" spans="1:8" x14ac:dyDescent="0.3">
      <c r="B13" s="4" t="s">
        <v>6</v>
      </c>
      <c r="C13" s="4" t="s">
        <v>7</v>
      </c>
      <c r="D13" s="4" t="s">
        <v>8</v>
      </c>
    </row>
    <row r="14" spans="1:8" x14ac:dyDescent="0.3">
      <c r="B14" s="5" t="s">
        <v>9</v>
      </c>
      <c r="C14" s="4" t="s">
        <v>14</v>
      </c>
      <c r="D14" s="4" t="s">
        <v>29</v>
      </c>
      <c r="E14" s="1">
        <v>27</v>
      </c>
      <c r="F14" s="1">
        <v>0</v>
      </c>
      <c r="G14" s="1">
        <v>0</v>
      </c>
      <c r="H14" s="1">
        <v>27</v>
      </c>
    </row>
    <row r="15" spans="1:8" x14ac:dyDescent="0.3">
      <c r="B15" s="5"/>
      <c r="C15" s="5" t="s">
        <v>15</v>
      </c>
      <c r="D15" s="4" t="s">
        <v>30</v>
      </c>
      <c r="E15" s="1">
        <v>9452</v>
      </c>
      <c r="F15" s="1">
        <v>0</v>
      </c>
      <c r="G15" s="1">
        <v>0</v>
      </c>
      <c r="H15" s="1">
        <v>9452</v>
      </c>
    </row>
    <row r="16" spans="1:8" x14ac:dyDescent="0.3">
      <c r="B16" s="5"/>
      <c r="C16" s="5"/>
      <c r="D16" s="4" t="s">
        <v>31</v>
      </c>
      <c r="E16" s="1">
        <v>450773</v>
      </c>
      <c r="F16" s="1">
        <v>0</v>
      </c>
      <c r="G16" s="1">
        <v>0</v>
      </c>
      <c r="H16" s="1">
        <v>450773</v>
      </c>
    </row>
    <row r="17" spans="2:8" x14ac:dyDescent="0.3">
      <c r="B17" s="5"/>
      <c r="C17" s="5"/>
      <c r="D17" s="4" t="s">
        <v>32</v>
      </c>
      <c r="E17" s="1">
        <v>891956</v>
      </c>
      <c r="F17" s="1">
        <v>0</v>
      </c>
      <c r="G17" s="1">
        <v>0</v>
      </c>
      <c r="H17" s="1">
        <v>891956</v>
      </c>
    </row>
    <row r="18" spans="2:8" x14ac:dyDescent="0.3">
      <c r="B18" s="5"/>
      <c r="C18" s="5"/>
      <c r="D18" s="4" t="s">
        <v>33</v>
      </c>
      <c r="E18" s="1">
        <v>598196</v>
      </c>
      <c r="F18" s="1">
        <v>81184</v>
      </c>
      <c r="G18" s="1">
        <v>0</v>
      </c>
      <c r="H18" s="1">
        <v>679380</v>
      </c>
    </row>
    <row r="19" spans="2:8" x14ac:dyDescent="0.3">
      <c r="B19" s="5"/>
      <c r="C19" s="5"/>
      <c r="D19" s="4" t="s">
        <v>34</v>
      </c>
      <c r="E19" s="1">
        <v>377302</v>
      </c>
      <c r="F19" s="1">
        <v>0</v>
      </c>
      <c r="G19" s="1">
        <v>0</v>
      </c>
      <c r="H19" s="1">
        <v>377302</v>
      </c>
    </row>
    <row r="20" spans="2:8" x14ac:dyDescent="0.3">
      <c r="B20" s="5"/>
      <c r="C20" s="5"/>
      <c r="D20" s="4" t="s">
        <v>35</v>
      </c>
      <c r="E20" s="1">
        <v>704856</v>
      </c>
      <c r="F20" s="1">
        <v>0</v>
      </c>
      <c r="G20" s="1">
        <v>0</v>
      </c>
      <c r="H20" s="1">
        <v>704856</v>
      </c>
    </row>
    <row r="21" spans="2:8" x14ac:dyDescent="0.3">
      <c r="B21" s="5"/>
      <c r="C21" s="5"/>
      <c r="D21" s="4" t="s">
        <v>36</v>
      </c>
      <c r="E21" s="1">
        <v>151302</v>
      </c>
      <c r="F21" s="1">
        <v>0</v>
      </c>
      <c r="G21" s="1">
        <v>0</v>
      </c>
      <c r="H21" s="1">
        <v>151302</v>
      </c>
    </row>
    <row r="22" spans="2:8" x14ac:dyDescent="0.3">
      <c r="B22" s="5"/>
      <c r="C22" s="5"/>
      <c r="D22" s="4" t="s">
        <v>37</v>
      </c>
      <c r="E22" s="1">
        <v>152236</v>
      </c>
      <c r="F22" s="1">
        <v>0</v>
      </c>
      <c r="G22" s="1">
        <v>0</v>
      </c>
      <c r="H22" s="1">
        <v>152236</v>
      </c>
    </row>
    <row r="23" spans="2:8" x14ac:dyDescent="0.3">
      <c r="B23" s="5"/>
      <c r="C23" s="5"/>
      <c r="D23" s="4" t="s">
        <v>38</v>
      </c>
      <c r="E23" s="1">
        <v>323721</v>
      </c>
      <c r="F23" s="1">
        <v>277994</v>
      </c>
      <c r="G23" s="1">
        <v>152464</v>
      </c>
      <c r="H23" s="1">
        <v>754179</v>
      </c>
    </row>
    <row r="24" spans="2:8" x14ac:dyDescent="0.3">
      <c r="B24" s="5"/>
      <c r="C24" s="5"/>
      <c r="D24" s="4" t="s">
        <v>39</v>
      </c>
      <c r="E24" s="1">
        <v>435547</v>
      </c>
      <c r="F24" s="1">
        <v>0</v>
      </c>
      <c r="G24" s="1">
        <v>0</v>
      </c>
      <c r="H24" s="1">
        <v>435547</v>
      </c>
    </row>
    <row r="25" spans="2:8" x14ac:dyDescent="0.3">
      <c r="B25" s="5"/>
      <c r="C25" s="5"/>
      <c r="D25" s="4" t="s">
        <v>40</v>
      </c>
      <c r="E25" s="1">
        <v>839295</v>
      </c>
      <c r="F25" s="1">
        <v>0</v>
      </c>
      <c r="G25" s="1">
        <v>0</v>
      </c>
      <c r="H25" s="1">
        <v>839295</v>
      </c>
    </row>
    <row r="26" spans="2:8" x14ac:dyDescent="0.3">
      <c r="B26" s="5"/>
      <c r="C26" s="5"/>
      <c r="D26" s="4" t="s">
        <v>41</v>
      </c>
      <c r="E26" s="1">
        <v>675490</v>
      </c>
      <c r="F26" s="1">
        <v>0</v>
      </c>
      <c r="G26" s="1">
        <v>0</v>
      </c>
      <c r="H26" s="1">
        <v>675490</v>
      </c>
    </row>
    <row r="27" spans="2:8" x14ac:dyDescent="0.3">
      <c r="B27" s="5"/>
      <c r="C27" s="5"/>
      <c r="D27" s="4" t="s">
        <v>42</v>
      </c>
      <c r="E27" s="1">
        <v>112029</v>
      </c>
      <c r="F27" s="1">
        <v>0</v>
      </c>
      <c r="G27" s="1">
        <v>0</v>
      </c>
      <c r="H27" s="1">
        <v>112029</v>
      </c>
    </row>
    <row r="28" spans="2:8" x14ac:dyDescent="0.3">
      <c r="B28" s="5"/>
      <c r="C28" s="4" t="s">
        <v>16</v>
      </c>
      <c r="D28" s="4"/>
      <c r="E28" s="1">
        <v>5722155</v>
      </c>
      <c r="F28" s="1">
        <v>359178</v>
      </c>
      <c r="G28" s="1">
        <v>152464</v>
      </c>
      <c r="H28" s="1">
        <v>6233797</v>
      </c>
    </row>
    <row r="29" spans="2:8" x14ac:dyDescent="0.3">
      <c r="B29" s="4" t="s">
        <v>10</v>
      </c>
      <c r="C29" s="4"/>
      <c r="D29" s="4"/>
      <c r="E29" s="1">
        <v>5722182</v>
      </c>
      <c r="F29" s="1">
        <v>359178</v>
      </c>
      <c r="G29" s="1">
        <v>152464</v>
      </c>
      <c r="H29" s="1">
        <v>6233824</v>
      </c>
    </row>
    <row r="30" spans="2:8" x14ac:dyDescent="0.3">
      <c r="B30" s="5" t="s">
        <v>11</v>
      </c>
      <c r="C30" s="5" t="s">
        <v>17</v>
      </c>
      <c r="D30" s="4" t="s">
        <v>43</v>
      </c>
      <c r="E30" s="1">
        <v>58505</v>
      </c>
      <c r="F30" s="1">
        <v>0</v>
      </c>
      <c r="G30" s="1">
        <v>0</v>
      </c>
      <c r="H30" s="1">
        <v>58505</v>
      </c>
    </row>
    <row r="31" spans="2:8" x14ac:dyDescent="0.3">
      <c r="B31" s="5"/>
      <c r="C31" s="5"/>
      <c r="D31" s="4" t="s">
        <v>44</v>
      </c>
      <c r="E31" s="1">
        <v>44839</v>
      </c>
      <c r="F31" s="1">
        <v>661</v>
      </c>
      <c r="G31" s="1">
        <v>0</v>
      </c>
      <c r="H31" s="1">
        <v>45500</v>
      </c>
    </row>
    <row r="32" spans="2:8" x14ac:dyDescent="0.3">
      <c r="B32" s="5"/>
      <c r="C32" s="5"/>
      <c r="D32" s="4" t="s">
        <v>45</v>
      </c>
      <c r="E32" s="1">
        <v>133</v>
      </c>
      <c r="F32" s="1">
        <v>0</v>
      </c>
      <c r="G32" s="1">
        <v>0</v>
      </c>
      <c r="H32" s="1">
        <v>133</v>
      </c>
    </row>
    <row r="33" spans="2:8" x14ac:dyDescent="0.3">
      <c r="B33" s="5"/>
      <c r="C33" s="5"/>
      <c r="D33" s="4" t="s">
        <v>46</v>
      </c>
      <c r="E33" s="1">
        <v>23036</v>
      </c>
      <c r="F33" s="1">
        <v>0</v>
      </c>
      <c r="G33" s="1">
        <v>0</v>
      </c>
      <c r="H33" s="1">
        <v>23036</v>
      </c>
    </row>
    <row r="34" spans="2:8" x14ac:dyDescent="0.3">
      <c r="B34" s="5"/>
      <c r="C34" s="5"/>
      <c r="D34" s="4" t="s">
        <v>47</v>
      </c>
      <c r="E34" s="1">
        <v>55615</v>
      </c>
      <c r="F34" s="1">
        <v>0</v>
      </c>
      <c r="G34" s="1">
        <v>0</v>
      </c>
      <c r="H34" s="1">
        <v>55615</v>
      </c>
    </row>
    <row r="35" spans="2:8" x14ac:dyDescent="0.3">
      <c r="B35" s="5"/>
      <c r="C35" s="5"/>
      <c r="D35" s="4" t="s">
        <v>48</v>
      </c>
      <c r="E35" s="1">
        <v>0</v>
      </c>
      <c r="F35" s="1">
        <v>0</v>
      </c>
      <c r="G35" s="1">
        <v>0</v>
      </c>
      <c r="H35" s="1">
        <v>0</v>
      </c>
    </row>
    <row r="36" spans="2:8" x14ac:dyDescent="0.3">
      <c r="B36" s="5"/>
      <c r="C36" s="5"/>
      <c r="D36" s="4" t="s">
        <v>49</v>
      </c>
      <c r="E36" s="1">
        <v>19899</v>
      </c>
      <c r="F36" s="1">
        <v>0</v>
      </c>
      <c r="G36" s="1">
        <v>0</v>
      </c>
      <c r="H36" s="1">
        <v>19899</v>
      </c>
    </row>
    <row r="37" spans="2:8" x14ac:dyDescent="0.3">
      <c r="B37" s="5"/>
      <c r="C37" s="5"/>
      <c r="D37" s="4" t="s">
        <v>50</v>
      </c>
      <c r="E37" s="1">
        <v>192590</v>
      </c>
      <c r="F37" s="1">
        <v>43835</v>
      </c>
      <c r="G37" s="1">
        <v>0</v>
      </c>
      <c r="H37" s="1">
        <v>236425</v>
      </c>
    </row>
    <row r="38" spans="2:8" x14ac:dyDescent="0.3">
      <c r="B38" s="5"/>
      <c r="C38" s="5"/>
      <c r="D38" s="4" t="s">
        <v>51</v>
      </c>
      <c r="E38" s="1">
        <v>73792</v>
      </c>
      <c r="F38" s="1">
        <v>0</v>
      </c>
      <c r="G38" s="1">
        <v>0</v>
      </c>
      <c r="H38" s="1">
        <v>73792</v>
      </c>
    </row>
    <row r="39" spans="2:8" x14ac:dyDescent="0.3">
      <c r="B39" s="5"/>
      <c r="C39" s="5"/>
      <c r="D39" s="4" t="s">
        <v>52</v>
      </c>
      <c r="E39" s="1">
        <v>145061</v>
      </c>
      <c r="F39" s="1">
        <v>0</v>
      </c>
      <c r="G39" s="1">
        <v>0</v>
      </c>
      <c r="H39" s="1">
        <v>145061</v>
      </c>
    </row>
    <row r="40" spans="2:8" x14ac:dyDescent="0.3">
      <c r="B40" s="5"/>
      <c r="C40" s="5"/>
      <c r="D40" s="4" t="s">
        <v>53</v>
      </c>
      <c r="E40" s="1">
        <v>172747</v>
      </c>
      <c r="F40" s="1">
        <v>79873</v>
      </c>
      <c r="G40" s="1">
        <v>0</v>
      </c>
      <c r="H40" s="1">
        <v>252620</v>
      </c>
    </row>
    <row r="41" spans="2:8" x14ac:dyDescent="0.3">
      <c r="B41" s="5"/>
      <c r="C41" s="4" t="s">
        <v>18</v>
      </c>
      <c r="D41" s="4"/>
      <c r="E41" s="1">
        <v>786217</v>
      </c>
      <c r="F41" s="1">
        <v>124369</v>
      </c>
      <c r="G41" s="1">
        <v>0</v>
      </c>
      <c r="H41" s="1">
        <v>910586</v>
      </c>
    </row>
    <row r="42" spans="2:8" x14ac:dyDescent="0.3">
      <c r="B42" s="5"/>
      <c r="C42" s="5" t="s">
        <v>19</v>
      </c>
      <c r="D42" s="4" t="s">
        <v>54</v>
      </c>
      <c r="E42" s="1">
        <v>111060</v>
      </c>
      <c r="F42" s="1">
        <v>0</v>
      </c>
      <c r="G42" s="1">
        <v>0</v>
      </c>
      <c r="H42" s="1">
        <v>111060</v>
      </c>
    </row>
    <row r="43" spans="2:8" x14ac:dyDescent="0.3">
      <c r="B43" s="5"/>
      <c r="C43" s="5"/>
      <c r="D43" s="4" t="s">
        <v>55</v>
      </c>
      <c r="E43" s="1">
        <v>116054</v>
      </c>
      <c r="F43" s="1">
        <v>0</v>
      </c>
      <c r="G43" s="1">
        <v>0</v>
      </c>
      <c r="H43" s="1">
        <v>116054</v>
      </c>
    </row>
    <row r="44" spans="2:8" x14ac:dyDescent="0.3">
      <c r="B44" s="5"/>
      <c r="C44" s="5"/>
      <c r="D44" s="4" t="s">
        <v>56</v>
      </c>
      <c r="E44" s="1">
        <v>65207</v>
      </c>
      <c r="F44" s="1">
        <v>0</v>
      </c>
      <c r="G44" s="1">
        <v>0</v>
      </c>
      <c r="H44" s="1">
        <v>65207</v>
      </c>
    </row>
    <row r="45" spans="2:8" x14ac:dyDescent="0.3">
      <c r="B45" s="5"/>
      <c r="C45" s="5"/>
      <c r="D45" s="4" t="s">
        <v>57</v>
      </c>
      <c r="E45" s="1">
        <v>58644</v>
      </c>
      <c r="F45" s="1">
        <v>3983</v>
      </c>
      <c r="G45" s="1">
        <v>0</v>
      </c>
      <c r="H45" s="1">
        <v>62627</v>
      </c>
    </row>
    <row r="46" spans="2:8" x14ac:dyDescent="0.3">
      <c r="B46" s="5"/>
      <c r="C46" s="4" t="s">
        <v>20</v>
      </c>
      <c r="D46" s="4"/>
      <c r="E46" s="1">
        <v>350965</v>
      </c>
      <c r="F46" s="1">
        <v>3983</v>
      </c>
      <c r="G46" s="1">
        <v>0</v>
      </c>
      <c r="H46" s="1">
        <v>354948</v>
      </c>
    </row>
    <row r="47" spans="2:8" x14ac:dyDescent="0.3">
      <c r="B47" s="5"/>
      <c r="C47" s="4" t="s">
        <v>21</v>
      </c>
      <c r="D47" s="4" t="s">
        <v>58</v>
      </c>
      <c r="E47" s="1">
        <v>1669</v>
      </c>
      <c r="F47" s="1">
        <v>0</v>
      </c>
      <c r="G47" s="1">
        <v>0</v>
      </c>
      <c r="H47" s="1">
        <v>1669</v>
      </c>
    </row>
    <row r="48" spans="2:8" x14ac:dyDescent="0.3">
      <c r="B48" s="5"/>
      <c r="C48" s="4" t="s">
        <v>22</v>
      </c>
      <c r="D48" s="4" t="s">
        <v>59</v>
      </c>
      <c r="E48" s="1">
        <v>13458</v>
      </c>
      <c r="F48" s="1">
        <v>0</v>
      </c>
      <c r="G48" s="1">
        <v>0</v>
      </c>
      <c r="H48" s="1">
        <v>13458</v>
      </c>
    </row>
    <row r="49" spans="2:8" x14ac:dyDescent="0.3">
      <c r="B49" s="5"/>
      <c r="C49" s="5" t="s">
        <v>23</v>
      </c>
      <c r="D49" s="4" t="s">
        <v>60</v>
      </c>
      <c r="E49" s="1">
        <v>176294</v>
      </c>
      <c r="F49" s="1">
        <v>169267</v>
      </c>
      <c r="G49" s="1">
        <v>41368</v>
      </c>
      <c r="H49" s="1">
        <v>386929</v>
      </c>
    </row>
    <row r="50" spans="2:8" x14ac:dyDescent="0.3">
      <c r="B50" s="5"/>
      <c r="C50" s="5"/>
      <c r="D50" s="4" t="s">
        <v>61</v>
      </c>
      <c r="E50" s="1">
        <v>90332</v>
      </c>
      <c r="F50" s="1">
        <v>82563</v>
      </c>
      <c r="G50" s="1">
        <v>35025</v>
      </c>
      <c r="H50" s="1">
        <v>207920</v>
      </c>
    </row>
    <row r="51" spans="2:8" x14ac:dyDescent="0.3">
      <c r="B51" s="5"/>
      <c r="C51" s="5"/>
      <c r="D51" s="4" t="s">
        <v>62</v>
      </c>
      <c r="E51" s="1">
        <v>65868</v>
      </c>
      <c r="F51" s="1">
        <v>11793</v>
      </c>
      <c r="G51" s="1">
        <v>0</v>
      </c>
      <c r="H51" s="1">
        <v>77661</v>
      </c>
    </row>
    <row r="52" spans="2:8" x14ac:dyDescent="0.3">
      <c r="B52" s="5"/>
      <c r="C52" s="5"/>
      <c r="D52" s="4" t="s">
        <v>63</v>
      </c>
      <c r="E52" s="1">
        <v>32506</v>
      </c>
      <c r="F52" s="1">
        <v>0</v>
      </c>
      <c r="G52" s="1">
        <v>0</v>
      </c>
      <c r="H52" s="1">
        <v>32506</v>
      </c>
    </row>
    <row r="53" spans="2:8" x14ac:dyDescent="0.3">
      <c r="B53" s="5"/>
      <c r="C53" s="5"/>
      <c r="D53" s="4" t="s">
        <v>64</v>
      </c>
      <c r="E53" s="1">
        <v>36667</v>
      </c>
      <c r="F53" s="1">
        <v>0</v>
      </c>
      <c r="G53" s="1">
        <v>0</v>
      </c>
      <c r="H53" s="1">
        <v>36667</v>
      </c>
    </row>
    <row r="54" spans="2:8" x14ac:dyDescent="0.3">
      <c r="B54" s="5"/>
      <c r="C54" s="5"/>
      <c r="D54" s="4" t="s">
        <v>65</v>
      </c>
      <c r="E54" s="1">
        <v>164360</v>
      </c>
      <c r="F54" s="1">
        <v>0</v>
      </c>
      <c r="G54" s="1">
        <v>0</v>
      </c>
      <c r="H54" s="1">
        <v>164360</v>
      </c>
    </row>
    <row r="55" spans="2:8" x14ac:dyDescent="0.3">
      <c r="B55" s="5"/>
      <c r="C55" s="5"/>
      <c r="D55" s="4" t="s">
        <v>66</v>
      </c>
      <c r="E55" s="1">
        <v>110280</v>
      </c>
      <c r="F55" s="1">
        <v>3908</v>
      </c>
      <c r="G55" s="1">
        <v>0</v>
      </c>
      <c r="H55" s="1">
        <v>114188</v>
      </c>
    </row>
    <row r="56" spans="2:8" x14ac:dyDescent="0.3">
      <c r="B56" s="5"/>
      <c r="C56" s="5"/>
      <c r="D56" s="4" t="s">
        <v>67</v>
      </c>
      <c r="E56" s="1">
        <v>226212</v>
      </c>
      <c r="F56" s="1">
        <v>226212</v>
      </c>
      <c r="G56" s="1">
        <v>2399</v>
      </c>
      <c r="H56" s="1">
        <v>454823</v>
      </c>
    </row>
    <row r="57" spans="2:8" x14ac:dyDescent="0.3">
      <c r="B57" s="5"/>
      <c r="C57" s="5"/>
      <c r="D57" s="4" t="s">
        <v>68</v>
      </c>
      <c r="E57" s="1">
        <v>52507</v>
      </c>
      <c r="F57" s="1">
        <v>0</v>
      </c>
      <c r="G57" s="1">
        <v>0</v>
      </c>
      <c r="H57" s="1">
        <v>52507</v>
      </c>
    </row>
    <row r="58" spans="2:8" x14ac:dyDescent="0.3">
      <c r="B58" s="5"/>
      <c r="C58" s="5"/>
      <c r="D58" s="4" t="s">
        <v>69</v>
      </c>
      <c r="E58" s="1">
        <v>11683</v>
      </c>
      <c r="F58" s="1">
        <v>0</v>
      </c>
      <c r="G58" s="1">
        <v>0</v>
      </c>
      <c r="H58" s="1">
        <v>11683</v>
      </c>
    </row>
    <row r="59" spans="2:8" x14ac:dyDescent="0.3">
      <c r="B59" s="5"/>
      <c r="C59" s="4" t="s">
        <v>24</v>
      </c>
      <c r="D59" s="4"/>
      <c r="E59" s="1">
        <v>966709</v>
      </c>
      <c r="F59" s="1">
        <v>493743</v>
      </c>
      <c r="G59" s="1">
        <v>78792</v>
      </c>
      <c r="H59" s="1">
        <v>1539244</v>
      </c>
    </row>
    <row r="60" spans="2:8" x14ac:dyDescent="0.3">
      <c r="B60" s="5"/>
      <c r="C60" s="5" t="s">
        <v>25</v>
      </c>
      <c r="D60" s="4" t="s">
        <v>70</v>
      </c>
      <c r="E60" s="1">
        <v>27662</v>
      </c>
      <c r="F60" s="1">
        <v>0</v>
      </c>
      <c r="G60" s="1">
        <v>0</v>
      </c>
      <c r="H60" s="1">
        <v>27662</v>
      </c>
    </row>
    <row r="61" spans="2:8" x14ac:dyDescent="0.3">
      <c r="B61" s="5"/>
      <c r="C61" s="5"/>
      <c r="D61" s="4" t="s">
        <v>71</v>
      </c>
      <c r="E61" s="1">
        <v>138094</v>
      </c>
      <c r="F61" s="1">
        <v>0</v>
      </c>
      <c r="G61" s="1">
        <v>0</v>
      </c>
      <c r="H61" s="1">
        <v>138094</v>
      </c>
    </row>
    <row r="62" spans="2:8" x14ac:dyDescent="0.3">
      <c r="B62" s="5"/>
      <c r="C62" s="5"/>
      <c r="D62" s="4" t="s">
        <v>72</v>
      </c>
      <c r="E62" s="1">
        <v>52670</v>
      </c>
      <c r="F62" s="1">
        <v>0</v>
      </c>
      <c r="G62" s="1">
        <v>0</v>
      </c>
      <c r="H62" s="1">
        <v>52670</v>
      </c>
    </row>
    <row r="63" spans="2:8" x14ac:dyDescent="0.3">
      <c r="B63" s="5"/>
      <c r="C63" s="5"/>
      <c r="D63" s="4" t="s">
        <v>73</v>
      </c>
      <c r="E63" s="1">
        <v>273158</v>
      </c>
      <c r="F63" s="1">
        <v>0</v>
      </c>
      <c r="G63" s="1">
        <v>0</v>
      </c>
      <c r="H63" s="1">
        <v>273158</v>
      </c>
    </row>
    <row r="64" spans="2:8" x14ac:dyDescent="0.3">
      <c r="B64" s="5"/>
      <c r="C64" s="5"/>
      <c r="D64" s="4" t="s">
        <v>74</v>
      </c>
      <c r="E64" s="1">
        <v>253965</v>
      </c>
      <c r="F64" s="1">
        <v>108157</v>
      </c>
      <c r="G64" s="1">
        <v>17736</v>
      </c>
      <c r="H64" s="1">
        <v>379858</v>
      </c>
    </row>
    <row r="65" spans="2:8" x14ac:dyDescent="0.3">
      <c r="B65" s="5"/>
      <c r="C65" s="5"/>
      <c r="D65" s="4" t="s">
        <v>75</v>
      </c>
      <c r="E65" s="1">
        <v>85892</v>
      </c>
      <c r="F65" s="1">
        <v>0</v>
      </c>
      <c r="G65" s="1">
        <v>0</v>
      </c>
      <c r="H65" s="1">
        <v>85892</v>
      </c>
    </row>
    <row r="66" spans="2:8" x14ac:dyDescent="0.3">
      <c r="B66" s="5"/>
      <c r="C66" s="5"/>
      <c r="D66" s="4" t="s">
        <v>76</v>
      </c>
      <c r="E66" s="1">
        <v>565724</v>
      </c>
      <c r="F66" s="1">
        <v>0</v>
      </c>
      <c r="G66" s="1">
        <v>0</v>
      </c>
      <c r="H66" s="1">
        <v>565724</v>
      </c>
    </row>
    <row r="67" spans="2:8" x14ac:dyDescent="0.3">
      <c r="B67" s="5"/>
      <c r="C67" s="5"/>
      <c r="D67" s="4" t="s">
        <v>77</v>
      </c>
      <c r="E67" s="1">
        <v>202049</v>
      </c>
      <c r="F67" s="1">
        <v>202049</v>
      </c>
      <c r="G67" s="1">
        <v>202049</v>
      </c>
      <c r="H67" s="1">
        <v>606147</v>
      </c>
    </row>
    <row r="68" spans="2:8" x14ac:dyDescent="0.3">
      <c r="B68" s="5"/>
      <c r="C68" s="5"/>
      <c r="D68" s="4" t="s">
        <v>78</v>
      </c>
      <c r="E68" s="1">
        <v>12796</v>
      </c>
      <c r="F68" s="1">
        <v>0</v>
      </c>
      <c r="G68" s="1">
        <v>0</v>
      </c>
      <c r="H68" s="1">
        <v>12796</v>
      </c>
    </row>
    <row r="69" spans="2:8" x14ac:dyDescent="0.3">
      <c r="B69" s="5"/>
      <c r="C69" s="4" t="s">
        <v>26</v>
      </c>
      <c r="D69" s="4"/>
      <c r="E69" s="1">
        <v>1612010</v>
      </c>
      <c r="F69" s="1">
        <v>310206</v>
      </c>
      <c r="G69" s="1">
        <v>219785</v>
      </c>
      <c r="H69" s="1">
        <v>2142001</v>
      </c>
    </row>
    <row r="70" spans="2:8" x14ac:dyDescent="0.3">
      <c r="B70" s="5"/>
      <c r="C70" s="5" t="s">
        <v>27</v>
      </c>
      <c r="D70" s="4" t="s">
        <v>79</v>
      </c>
      <c r="E70" s="1">
        <v>23130</v>
      </c>
      <c r="F70" s="1">
        <v>0</v>
      </c>
      <c r="G70" s="1">
        <v>0</v>
      </c>
      <c r="H70" s="1">
        <v>23130</v>
      </c>
    </row>
    <row r="71" spans="2:8" x14ac:dyDescent="0.3">
      <c r="B71" s="5"/>
      <c r="C71" s="5"/>
      <c r="D71" s="4" t="s">
        <v>80</v>
      </c>
      <c r="E71" s="1">
        <v>80625</v>
      </c>
      <c r="F71" s="1">
        <v>80625</v>
      </c>
      <c r="G71" s="1">
        <v>41509</v>
      </c>
      <c r="H71" s="1">
        <v>202759</v>
      </c>
    </row>
    <row r="72" spans="2:8" x14ac:dyDescent="0.3">
      <c r="B72" s="5"/>
      <c r="C72" s="5"/>
      <c r="D72" s="4" t="s">
        <v>81</v>
      </c>
      <c r="E72" s="1">
        <v>96103</v>
      </c>
      <c r="F72" s="1">
        <v>89938</v>
      </c>
      <c r="G72" s="1">
        <v>35518</v>
      </c>
      <c r="H72" s="1">
        <v>221559</v>
      </c>
    </row>
    <row r="73" spans="2:8" x14ac:dyDescent="0.3">
      <c r="B73" s="5"/>
      <c r="C73" s="5"/>
      <c r="D73" s="4" t="s">
        <v>82</v>
      </c>
      <c r="E73" s="1">
        <v>35142</v>
      </c>
      <c r="F73" s="1">
        <v>0</v>
      </c>
      <c r="G73" s="1">
        <v>0</v>
      </c>
      <c r="H73" s="1">
        <v>35142</v>
      </c>
    </row>
    <row r="74" spans="2:8" x14ac:dyDescent="0.3">
      <c r="B74" s="5"/>
      <c r="C74" s="5"/>
      <c r="D74" s="4" t="s">
        <v>83</v>
      </c>
      <c r="E74" s="1">
        <v>27317</v>
      </c>
      <c r="F74" s="1">
        <v>0</v>
      </c>
      <c r="G74" s="1">
        <v>0</v>
      </c>
      <c r="H74" s="1">
        <v>27317</v>
      </c>
    </row>
    <row r="75" spans="2:8" x14ac:dyDescent="0.3">
      <c r="B75" s="5"/>
      <c r="C75" s="5"/>
      <c r="D75" s="4" t="s">
        <v>84</v>
      </c>
      <c r="E75" s="1">
        <v>265370</v>
      </c>
      <c r="F75" s="1">
        <v>0</v>
      </c>
      <c r="G75" s="1">
        <v>0</v>
      </c>
      <c r="H75" s="1">
        <v>265370</v>
      </c>
    </row>
    <row r="76" spans="2:8" x14ac:dyDescent="0.3">
      <c r="B76" s="5"/>
      <c r="C76" s="5"/>
      <c r="D76" s="4" t="s">
        <v>85</v>
      </c>
      <c r="E76" s="1">
        <v>92650</v>
      </c>
      <c r="F76" s="1">
        <v>92650</v>
      </c>
      <c r="G76" s="1">
        <v>92650</v>
      </c>
      <c r="H76" s="1">
        <v>277950</v>
      </c>
    </row>
    <row r="77" spans="2:8" x14ac:dyDescent="0.3">
      <c r="B77" s="5"/>
      <c r="C77" s="5"/>
      <c r="D77" s="4" t="s">
        <v>86</v>
      </c>
      <c r="E77" s="1">
        <v>31339</v>
      </c>
      <c r="F77" s="1">
        <v>31339</v>
      </c>
      <c r="G77" s="1">
        <v>20294</v>
      </c>
      <c r="H77" s="1">
        <v>82972</v>
      </c>
    </row>
    <row r="78" spans="2:8" x14ac:dyDescent="0.3">
      <c r="B78" s="5"/>
      <c r="C78" s="5"/>
      <c r="D78" s="4" t="s">
        <v>87</v>
      </c>
      <c r="E78" s="1">
        <v>188976</v>
      </c>
      <c r="F78" s="1">
        <v>0</v>
      </c>
      <c r="G78" s="1">
        <v>0</v>
      </c>
      <c r="H78" s="1">
        <v>188976</v>
      </c>
    </row>
    <row r="79" spans="2:8" x14ac:dyDescent="0.3">
      <c r="B79" s="5"/>
      <c r="C79" s="5"/>
      <c r="D79" s="4" t="s">
        <v>88</v>
      </c>
      <c r="E79" s="1">
        <v>212933</v>
      </c>
      <c r="F79" s="1">
        <v>198585</v>
      </c>
      <c r="G79" s="1">
        <v>0</v>
      </c>
      <c r="H79" s="1">
        <v>411518</v>
      </c>
    </row>
    <row r="80" spans="2:8" x14ac:dyDescent="0.3">
      <c r="B80" s="5"/>
      <c r="C80" s="5"/>
      <c r="D80" s="4" t="s">
        <v>89</v>
      </c>
      <c r="E80" s="1">
        <v>759959</v>
      </c>
      <c r="F80" s="1">
        <v>9556</v>
      </c>
      <c r="G80" s="1">
        <v>0</v>
      </c>
      <c r="H80" s="1">
        <v>769515</v>
      </c>
    </row>
    <row r="81" spans="2:8" x14ac:dyDescent="0.3">
      <c r="B81" s="5"/>
      <c r="C81" s="5"/>
      <c r="D81" s="4" t="s">
        <v>90</v>
      </c>
      <c r="E81" s="1">
        <v>467558</v>
      </c>
      <c r="F81" s="1">
        <v>132920</v>
      </c>
      <c r="G81" s="1">
        <v>0</v>
      </c>
      <c r="H81" s="1">
        <v>600478</v>
      </c>
    </row>
    <row r="82" spans="2:8" x14ac:dyDescent="0.3">
      <c r="B82" s="5"/>
      <c r="C82" s="5"/>
      <c r="D82" s="4" t="s">
        <v>91</v>
      </c>
      <c r="E82" s="1">
        <v>142995</v>
      </c>
      <c r="F82" s="1">
        <v>7655</v>
      </c>
      <c r="G82" s="1">
        <v>0</v>
      </c>
      <c r="H82" s="1">
        <v>150650</v>
      </c>
    </row>
    <row r="83" spans="2:8" x14ac:dyDescent="0.3">
      <c r="B83" s="5"/>
      <c r="C83" s="5"/>
      <c r="D83" s="4" t="s">
        <v>92</v>
      </c>
      <c r="E83" s="1">
        <v>96490</v>
      </c>
      <c r="F83" s="1">
        <v>0</v>
      </c>
      <c r="G83" s="1">
        <v>0</v>
      </c>
      <c r="H83" s="1">
        <v>96490</v>
      </c>
    </row>
    <row r="84" spans="2:8" x14ac:dyDescent="0.3">
      <c r="B84" s="5"/>
      <c r="C84" s="5"/>
      <c r="D84" s="4" t="s">
        <v>93</v>
      </c>
      <c r="E84" s="1">
        <v>217019</v>
      </c>
      <c r="F84" s="1">
        <v>217019</v>
      </c>
      <c r="G84" s="1">
        <v>212988</v>
      </c>
      <c r="H84" s="1">
        <v>647026</v>
      </c>
    </row>
    <row r="85" spans="2:8" x14ac:dyDescent="0.3">
      <c r="B85" s="5"/>
      <c r="C85" s="5"/>
      <c r="D85" s="4" t="s">
        <v>94</v>
      </c>
      <c r="E85" s="1">
        <v>515017</v>
      </c>
      <c r="F85" s="1">
        <v>498285</v>
      </c>
      <c r="G85" s="1">
        <v>396286</v>
      </c>
      <c r="H85" s="1">
        <v>1409588</v>
      </c>
    </row>
    <row r="86" spans="2:8" x14ac:dyDescent="0.3">
      <c r="B86" s="5"/>
      <c r="C86" s="5"/>
      <c r="D86" s="4" t="s">
        <v>95</v>
      </c>
      <c r="E86" s="1">
        <v>123528</v>
      </c>
      <c r="F86" s="1">
        <v>0</v>
      </c>
      <c r="G86" s="1">
        <v>0</v>
      </c>
      <c r="H86" s="1">
        <v>123528</v>
      </c>
    </row>
    <row r="87" spans="2:8" x14ac:dyDescent="0.3">
      <c r="B87" s="5"/>
      <c r="C87" s="5"/>
      <c r="D87" s="4" t="s">
        <v>96</v>
      </c>
      <c r="E87" s="1">
        <v>231650</v>
      </c>
      <c r="F87" s="1">
        <v>231650</v>
      </c>
      <c r="G87" s="1">
        <v>24624</v>
      </c>
      <c r="H87" s="1">
        <v>487924</v>
      </c>
    </row>
    <row r="88" spans="2:8" x14ac:dyDescent="0.3">
      <c r="B88" s="5"/>
      <c r="C88" s="5"/>
      <c r="D88" s="4" t="s">
        <v>97</v>
      </c>
      <c r="E88" s="1">
        <v>172936</v>
      </c>
      <c r="F88" s="1">
        <v>0</v>
      </c>
      <c r="G88" s="1">
        <v>0</v>
      </c>
      <c r="H88" s="1">
        <v>172936</v>
      </c>
    </row>
    <row r="89" spans="2:8" x14ac:dyDescent="0.3">
      <c r="B89" s="5"/>
      <c r="C89" s="5"/>
      <c r="D89" s="4" t="s">
        <v>98</v>
      </c>
      <c r="E89" s="1">
        <v>183476</v>
      </c>
      <c r="F89" s="1">
        <v>183476</v>
      </c>
      <c r="G89" s="1">
        <v>179829</v>
      </c>
      <c r="H89" s="1">
        <v>546781</v>
      </c>
    </row>
    <row r="90" spans="2:8" x14ac:dyDescent="0.3">
      <c r="B90" s="5"/>
      <c r="C90" s="5"/>
      <c r="D90" s="4" t="s">
        <v>99</v>
      </c>
      <c r="E90" s="1">
        <v>246005</v>
      </c>
      <c r="F90" s="1">
        <v>0</v>
      </c>
      <c r="G90" s="1">
        <v>0</v>
      </c>
      <c r="H90" s="1">
        <v>246005</v>
      </c>
    </row>
    <row r="91" spans="2:8" x14ac:dyDescent="0.3">
      <c r="B91" s="5"/>
      <c r="C91" s="5"/>
      <c r="D91" s="4" t="s">
        <v>100</v>
      </c>
      <c r="E91" s="1">
        <v>372023</v>
      </c>
      <c r="F91" s="1">
        <v>372023</v>
      </c>
      <c r="G91" s="1">
        <v>371675</v>
      </c>
      <c r="H91" s="1">
        <v>1115721</v>
      </c>
    </row>
    <row r="92" spans="2:8" x14ac:dyDescent="0.3">
      <c r="B92" s="5"/>
      <c r="C92" s="4" t="s">
        <v>28</v>
      </c>
      <c r="D92" s="4"/>
      <c r="E92" s="1">
        <v>4582241</v>
      </c>
      <c r="F92" s="1">
        <v>2145721</v>
      </c>
      <c r="G92" s="1">
        <v>1375373</v>
      </c>
      <c r="H92" s="1">
        <v>8103335</v>
      </c>
    </row>
    <row r="93" spans="2:8" x14ac:dyDescent="0.3">
      <c r="B93" s="4" t="s">
        <v>12</v>
      </c>
      <c r="C93" s="4"/>
      <c r="D93" s="4"/>
      <c r="E93" s="6">
        <v>8313269</v>
      </c>
      <c r="F93" s="6">
        <v>3078022</v>
      </c>
      <c r="G93" s="6">
        <v>1673950</v>
      </c>
      <c r="H93" s="1">
        <v>13065241</v>
      </c>
    </row>
    <row r="94" spans="2:8" x14ac:dyDescent="0.3">
      <c r="B94" s="4" t="s">
        <v>13</v>
      </c>
      <c r="C94" s="4"/>
      <c r="D94" s="4"/>
      <c r="E94" s="1">
        <f>SUM(E93+E29)</f>
        <v>14035451</v>
      </c>
      <c r="F94" s="1">
        <f>SUM(F93+F29)</f>
        <v>3437200</v>
      </c>
      <c r="G94" s="1">
        <f>SUM(G93+G29)</f>
        <v>1826414</v>
      </c>
      <c r="H94" s="1">
        <f>SUM(E94:G94)</f>
        <v>19299065</v>
      </c>
    </row>
    <row r="101" spans="9:9" x14ac:dyDescent="0.3">
      <c r="I101" s="1"/>
    </row>
  </sheetData>
  <mergeCells count="9">
    <mergeCell ref="C15:C27"/>
    <mergeCell ref="C30:C40"/>
    <mergeCell ref="E11:G11"/>
    <mergeCell ref="B14:B28"/>
    <mergeCell ref="B30:B92"/>
    <mergeCell ref="C42:C45"/>
    <mergeCell ref="C49:C58"/>
    <mergeCell ref="C60:C68"/>
    <mergeCell ref="C70:C91"/>
  </mergeCells>
  <conditionalFormatting sqref="E14:E94">
    <cfRule type="cellIs" dxfId="2" priority="1" operator="greaterThan">
      <formula>-1</formula>
    </cfRule>
  </conditionalFormatting>
  <conditionalFormatting sqref="F14:F94">
    <cfRule type="cellIs" dxfId="1" priority="2" operator="greaterThan">
      <formula>-1</formula>
    </cfRule>
  </conditionalFormatting>
  <conditionalFormatting sqref="G14:G94">
    <cfRule type="cellIs" dxfId="0" priority="3" operator="greaterThan">
      <formula>-1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ADAM_pop_estimation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MODUGNO Sirio</dc:creator>
  <cp:lastModifiedBy>MODUGNO Sirio</cp:lastModifiedBy>
  <dcterms:created xsi:type="dcterms:W3CDTF">2023-03-09T02:28:49Z</dcterms:created>
  <dcterms:modified xsi:type="dcterms:W3CDTF">2023-03-09T10:10:57Z</dcterms:modified>
</cp:coreProperties>
</file>